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F196" i="1"/>
  <c r="L196" i="1"/>
  <c r="J196" i="1"/>
  <c r="H196" i="1"/>
  <c r="I196" i="1"/>
</calcChain>
</file>

<file path=xl/sharedStrings.xml><?xml version="1.0" encoding="utf-8"?>
<sst xmlns="http://schemas.openxmlformats.org/spreadsheetml/2006/main" count="238" uniqueCount="80">
  <si>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</si>
  <si>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</si>
  <si>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</si>
  <si>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</si>
  <si>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</si>
  <si>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</si>
  <si>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</si>
  <si>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</si>
  <si>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</si>
  <si>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</si>
  <si>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</si>
  <si>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</si>
  <si>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</si>
  <si>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</si>
  <si>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</si>
  <si>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</si>
  <si>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</si>
  <si>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</si>
  <si>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</si>
  <si>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</si>
  <si>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</si>
  <si>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</si>
  <si>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</si>
  <si>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</si>
  <si>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</si>
  <si>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</si>
  <si>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</si>
  <si>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</si>
  <si>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</si>
  <si>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</si>
  <si>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</si>
  <si>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</si>
  <si>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</si>
  <si>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</si>
  <si>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</si>
  <si>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</si>
  <si>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</si>
  <si>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</si>
  <si>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</si>
  <si>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</si>
  <si>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Шматько О.Ф.</t>
  </si>
  <si>
    <t>Чай с лимоном</t>
  </si>
  <si>
    <t>200/12/7</t>
  </si>
  <si>
    <t>Кофейный напиток</t>
  </si>
  <si>
    <t>Чай с сахаром</t>
  </si>
  <si>
    <t>200/12</t>
  </si>
  <si>
    <t>чай с сахаром</t>
  </si>
  <si>
    <t>Каша жидкая молочная пшенная</t>
  </si>
  <si>
    <t>54-24к</t>
  </si>
  <si>
    <t>Кондитерские изделия</t>
  </si>
  <si>
    <t>Омлет натуральный</t>
  </si>
  <si>
    <t>Икра кабачковая</t>
  </si>
  <si>
    <t>хлеб пшеничный йодированный</t>
  </si>
  <si>
    <t>150</t>
  </si>
  <si>
    <t>Запеканка из творога с рисом и молоком сгущенным</t>
  </si>
  <si>
    <t>Биточки рубленные из птицы</t>
  </si>
  <si>
    <t>Хлеб пшеничный йодированный</t>
  </si>
  <si>
    <t>Оладьи из печени по-кунцевски,соус томатный</t>
  </si>
  <si>
    <t>Кофейный напиток на молоке сгущенном</t>
  </si>
  <si>
    <t>Гуляш из птицы</t>
  </si>
  <si>
    <t>Каша вязкая пшеничная,овощи соленые(огурцы)</t>
  </si>
  <si>
    <t>Каша жидкая молочная овсяная</t>
  </si>
  <si>
    <t>54-22к</t>
  </si>
  <si>
    <t>Рыба,тушеная в томате с овощами</t>
  </si>
  <si>
    <t>Котлеты рубленые из птицы,соус томатный</t>
  </si>
  <si>
    <t>41</t>
  </si>
  <si>
    <t>80</t>
  </si>
  <si>
    <t>Пюре картофельное,салат из квашеной капусты</t>
  </si>
  <si>
    <t>Макаронные изделия отварные,винегрет овощной</t>
  </si>
  <si>
    <t>50/50</t>
  </si>
  <si>
    <t>Блинчики с фруктовой начинкой</t>
  </si>
  <si>
    <t>80/55</t>
  </si>
  <si>
    <t>Пюре картофельное,зеленый горошек консервированный</t>
  </si>
  <si>
    <t>Каша вязкая перловая,салат из квашеной капусты</t>
  </si>
  <si>
    <t>Каша вязкая молочная "Дружба"</t>
  </si>
  <si>
    <t>Бутерброд горячий с колбасой вареной и сыром</t>
  </si>
  <si>
    <t>Фрукты свежие</t>
  </si>
  <si>
    <t>Мясо тушеное с овощами</t>
  </si>
  <si>
    <t>50/40</t>
  </si>
  <si>
    <t>Макаронные изделия отварные,овощи соленые(огурцы)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</si>
</sst>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49" fontId="0" fillId="4" borderId="3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2" fontId="0" fillId="4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8" sqref="N1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50</v>
      </c>
      <c r="F6" s="53" t="s">
        <v>53</v>
      </c>
      <c r="G6" s="56">
        <v>11.68</v>
      </c>
      <c r="H6" s="56">
        <v>6.91</v>
      </c>
      <c r="I6" s="57">
        <v>5.25</v>
      </c>
      <c r="J6" s="56">
        <v>215.5</v>
      </c>
      <c r="K6" s="60">
        <v>340</v>
      </c>
      <c r="L6" s="56">
        <v>38.85</v>
      </c>
    </row>
    <row r="7" spans="1:12" ht="15.75" thickBot="1" x14ac:dyDescent="0.3">
      <c r="A7" s="23"/>
      <c r="B7" s="15"/>
      <c r="C7" s="11"/>
      <c r="D7" s="6"/>
      <c r="E7" s="52" t="s">
        <v>51</v>
      </c>
      <c r="F7" s="54">
        <v>60</v>
      </c>
      <c r="G7" s="58">
        <v>1.2</v>
      </c>
      <c r="H7" s="58">
        <v>3.6</v>
      </c>
      <c r="I7" s="59">
        <v>13.44</v>
      </c>
      <c r="J7" s="58">
        <v>88.2</v>
      </c>
      <c r="K7" s="61">
        <v>57</v>
      </c>
      <c r="L7" s="58">
        <v>17.690000000000001</v>
      </c>
    </row>
    <row r="8" spans="1:12" ht="15.75" thickBot="1" x14ac:dyDescent="0.3">
      <c r="A8" s="23"/>
      <c r="B8" s="15"/>
      <c r="C8" s="11"/>
      <c r="D8" s="7" t="s">
        <v>22</v>
      </c>
      <c r="E8" s="52" t="s">
        <v>41</v>
      </c>
      <c r="F8" s="54" t="s">
        <v>42</v>
      </c>
      <c r="G8" s="58">
        <v>0.3</v>
      </c>
      <c r="H8" s="58">
        <v>0.05</v>
      </c>
      <c r="I8" s="59">
        <v>15.2</v>
      </c>
      <c r="J8" s="58">
        <v>60</v>
      </c>
      <c r="K8" s="61">
        <v>686</v>
      </c>
      <c r="L8" s="58">
        <v>6.5</v>
      </c>
    </row>
    <row r="9" spans="1:12" ht="15.75" thickBot="1" x14ac:dyDescent="0.3">
      <c r="A9" s="23"/>
      <c r="B9" s="15"/>
      <c r="C9" s="11"/>
      <c r="D9" s="7" t="s">
        <v>23</v>
      </c>
      <c r="E9" s="52" t="s">
        <v>52</v>
      </c>
      <c r="F9" s="55" t="s">
        <v>65</v>
      </c>
      <c r="G9" s="58">
        <v>3.12</v>
      </c>
      <c r="H9" s="58">
        <v>0.33</v>
      </c>
      <c r="I9" s="59">
        <v>23.78</v>
      </c>
      <c r="J9" s="58">
        <v>107.11</v>
      </c>
      <c r="K9" s="61"/>
      <c r="L9" s="58">
        <v>2.77</v>
      </c>
    </row>
    <row r="10" spans="1:12" ht="15.75" thickBot="1" x14ac:dyDescent="0.3">
      <c r="A10" s="23"/>
      <c r="B10" s="15"/>
      <c r="C10" s="11"/>
      <c r="D10" s="7" t="s">
        <v>24</v>
      </c>
      <c r="E10" s="52"/>
      <c r="F10" s="55"/>
      <c r="G10" s="58"/>
      <c r="H10" s="58"/>
      <c r="I10" s="59"/>
      <c r="J10" s="58"/>
      <c r="K10" s="61"/>
      <c r="L10" s="58"/>
    </row>
    <row r="11" spans="1:12" ht="15" x14ac:dyDescent="0.25">
      <c r="A11" s="23"/>
      <c r="B11" s="15"/>
      <c r="C11" s="11"/>
      <c r="D11" s="6"/>
      <c r="E11" s="42" t="s">
        <v>49</v>
      </c>
      <c r="F11" s="43">
        <v>30</v>
      </c>
      <c r="G11" s="43">
        <v>2.4</v>
      </c>
      <c r="H11" s="43">
        <v>7.62</v>
      </c>
      <c r="I11" s="43">
        <v>17.64</v>
      </c>
      <c r="J11" s="43">
        <v>119.7</v>
      </c>
      <c r="K11" s="44"/>
      <c r="L11" s="43">
        <v>18.190000000000001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90</v>
      </c>
      <c r="G13" s="19">
        <f t="shared" ref="G13:J13" si="0">SUM(G6:G12)</f>
        <v>18.7</v>
      </c>
      <c r="H13" s="19">
        <f t="shared" si="0"/>
        <v>18.510000000000002</v>
      </c>
      <c r="I13" s="19">
        <f t="shared" si="0"/>
        <v>75.31</v>
      </c>
      <c r="J13" s="19">
        <f t="shared" si="0"/>
        <v>590.51</v>
      </c>
      <c r="K13" s="25"/>
      <c r="L13" s="19">
        <f t="shared" ref="L13" si="1">SUM(L6:L12)</f>
        <v>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90</v>
      </c>
      <c r="G24" s="32">
        <f t="shared" ref="G24:J24" si="4">G13+G23</f>
        <v>18.7</v>
      </c>
      <c r="H24" s="32">
        <f t="shared" si="4"/>
        <v>18.510000000000002</v>
      </c>
      <c r="I24" s="32">
        <f t="shared" si="4"/>
        <v>75.31</v>
      </c>
      <c r="J24" s="32">
        <f t="shared" si="4"/>
        <v>590.51</v>
      </c>
      <c r="K24" s="32"/>
      <c r="L24" s="32">
        <f t="shared" ref="L24" si="5">L13+L23</f>
        <v>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63">
        <v>200</v>
      </c>
      <c r="G25" s="56">
        <v>8.3000000000000007</v>
      </c>
      <c r="H25" s="56">
        <v>10.1</v>
      </c>
      <c r="I25" s="57">
        <v>42.6</v>
      </c>
      <c r="J25" s="56">
        <v>254.9</v>
      </c>
      <c r="K25" s="60" t="s">
        <v>48</v>
      </c>
      <c r="L25" s="56">
        <v>23.2</v>
      </c>
    </row>
    <row r="26" spans="1:12" ht="15" x14ac:dyDescent="0.25">
      <c r="A26" s="14"/>
      <c r="B26" s="15"/>
      <c r="C26" s="11"/>
      <c r="D26" s="6"/>
      <c r="E26" s="62" t="s">
        <v>54</v>
      </c>
      <c r="F26" s="64">
        <v>7.5</v>
      </c>
      <c r="G26" s="65">
        <v>11.62</v>
      </c>
      <c r="H26" s="65">
        <v>10.52</v>
      </c>
      <c r="I26" s="66">
        <v>27.2</v>
      </c>
      <c r="J26" s="65">
        <v>300.88</v>
      </c>
      <c r="K26" s="61">
        <v>315</v>
      </c>
      <c r="L26" s="65">
        <v>57.6</v>
      </c>
    </row>
    <row r="27" spans="1:12" ht="15" x14ac:dyDescent="0.25">
      <c r="A27" s="14"/>
      <c r="B27" s="15"/>
      <c r="C27" s="11"/>
      <c r="D27" s="7" t="s">
        <v>22</v>
      </c>
      <c r="E27" s="62" t="s">
        <v>44</v>
      </c>
      <c r="F27" s="64">
        <v>16.666666666666668</v>
      </c>
      <c r="G27" s="65">
        <v>0.19</v>
      </c>
      <c r="H27" s="65">
        <v>0.04</v>
      </c>
      <c r="I27" s="66">
        <v>10.98</v>
      </c>
      <c r="J27" s="65">
        <v>43.9</v>
      </c>
      <c r="K27" s="61">
        <v>685</v>
      </c>
      <c r="L27" s="65">
        <v>3.2</v>
      </c>
    </row>
    <row r="28" spans="1:12" ht="15.75" thickBot="1" x14ac:dyDescent="0.3">
      <c r="A28" s="14"/>
      <c r="B28" s="15"/>
      <c r="C28" s="11"/>
      <c r="D28" s="7" t="s">
        <v>23</v>
      </c>
      <c r="E28" s="62"/>
      <c r="F28" s="54"/>
      <c r="G28" s="65"/>
      <c r="H28" s="65"/>
      <c r="I28" s="66"/>
      <c r="J28" s="65"/>
      <c r="K28" s="67"/>
      <c r="L28" s="65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 x14ac:dyDescent="0.3">
      <c r="A30" s="14"/>
      <c r="B30" s="15"/>
      <c r="C30" s="11"/>
      <c r="D30" s="6"/>
      <c r="E30" s="52"/>
      <c r="F30" s="54"/>
      <c r="G30" s="58"/>
      <c r="H30" s="58"/>
      <c r="I30" s="59"/>
      <c r="J30" s="58"/>
      <c r="K30" s="67"/>
      <c r="L30" s="58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224.16666666666666</v>
      </c>
      <c r="G32" s="19">
        <f t="shared" ref="G32" si="6">SUM(G25:G31)</f>
        <v>20.110000000000003</v>
      </c>
      <c r="H32" s="19">
        <f t="shared" ref="H32" si="7">SUM(H25:H31)</f>
        <v>20.659999999999997</v>
      </c>
      <c r="I32" s="19">
        <f t="shared" ref="I32" si="8">SUM(I25:I31)</f>
        <v>80.78</v>
      </c>
      <c r="J32" s="19">
        <f t="shared" ref="J32:L32" si="9">SUM(J25:J31)</f>
        <v>599.67999999999995</v>
      </c>
      <c r="K32" s="25"/>
      <c r="L32" s="19">
        <f t="shared" si="9"/>
        <v>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224.16666666666666</v>
      </c>
      <c r="G43" s="32">
        <f t="shared" ref="G43" si="14">G32+G42</f>
        <v>20.110000000000003</v>
      </c>
      <c r="H43" s="32">
        <f t="shared" ref="H43" si="15">H32+H42</f>
        <v>20.659999999999997</v>
      </c>
      <c r="I43" s="32">
        <f t="shared" ref="I43" si="16">I32+I42</f>
        <v>80.78</v>
      </c>
      <c r="J43" s="32">
        <f t="shared" ref="J43:L43" si="17">J32+J42</f>
        <v>599.67999999999995</v>
      </c>
      <c r="K43" s="32"/>
      <c r="L43" s="32">
        <f t="shared" si="17"/>
        <v>84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55</v>
      </c>
      <c r="F44" s="53" t="s">
        <v>66</v>
      </c>
      <c r="G44" s="56">
        <v>10.31</v>
      </c>
      <c r="H44" s="56">
        <v>10.65</v>
      </c>
      <c r="I44" s="57">
        <v>20.67</v>
      </c>
      <c r="J44" s="56">
        <v>175.57</v>
      </c>
      <c r="K44" s="60">
        <v>500</v>
      </c>
      <c r="L44" s="56">
        <v>44.05</v>
      </c>
    </row>
    <row r="45" spans="1:12" ht="15" x14ac:dyDescent="0.25">
      <c r="A45" s="23"/>
      <c r="B45" s="15"/>
      <c r="C45" s="11"/>
      <c r="D45" s="6"/>
      <c r="E45" s="62" t="s">
        <v>67</v>
      </c>
      <c r="F45" s="64">
        <v>180</v>
      </c>
      <c r="G45" s="65">
        <v>4.18</v>
      </c>
      <c r="H45" s="65">
        <v>6.87</v>
      </c>
      <c r="I45" s="66">
        <v>23.51</v>
      </c>
      <c r="J45" s="65">
        <v>189</v>
      </c>
      <c r="K45" s="61">
        <v>520.45000000000005</v>
      </c>
      <c r="L45" s="65">
        <v>33.450000000000003</v>
      </c>
    </row>
    <row r="46" spans="1:12" ht="15.75" thickBot="1" x14ac:dyDescent="0.3">
      <c r="A46" s="23"/>
      <c r="B46" s="15"/>
      <c r="C46" s="11"/>
      <c r="D46" s="7" t="s">
        <v>22</v>
      </c>
      <c r="E46" s="52" t="s">
        <v>43</v>
      </c>
      <c r="F46" s="68">
        <v>200</v>
      </c>
      <c r="G46" s="58">
        <v>1.1399999999999999</v>
      </c>
      <c r="H46" s="58">
        <v>0.66</v>
      </c>
      <c r="I46" s="59">
        <v>6.82</v>
      </c>
      <c r="J46" s="58">
        <v>37.799999999999997</v>
      </c>
      <c r="K46" s="67">
        <v>692</v>
      </c>
      <c r="L46" s="58">
        <v>3.8</v>
      </c>
    </row>
    <row r="47" spans="1:12" ht="15.75" thickBot="1" x14ac:dyDescent="0.3">
      <c r="A47" s="23"/>
      <c r="B47" s="15"/>
      <c r="C47" s="11"/>
      <c r="D47" s="7" t="s">
        <v>23</v>
      </c>
      <c r="E47" s="62" t="s">
        <v>56</v>
      </c>
      <c r="F47" s="64">
        <v>40</v>
      </c>
      <c r="G47" s="65">
        <v>3.04</v>
      </c>
      <c r="H47" s="65">
        <v>0.32</v>
      </c>
      <c r="I47" s="66">
        <v>23.2</v>
      </c>
      <c r="J47" s="65">
        <v>104.5</v>
      </c>
      <c r="K47" s="67"/>
      <c r="L47" s="65">
        <v>2.7</v>
      </c>
    </row>
    <row r="48" spans="1:12" ht="15.75" thickBot="1" x14ac:dyDescent="0.3">
      <c r="A48" s="23"/>
      <c r="B48" s="15"/>
      <c r="C48" s="11"/>
      <c r="D48" s="7" t="s">
        <v>24</v>
      </c>
      <c r="E48" s="52"/>
      <c r="F48" s="68"/>
      <c r="G48" s="58"/>
      <c r="H48" s="58"/>
      <c r="I48" s="59"/>
      <c r="J48" s="58"/>
      <c r="K48" s="60"/>
      <c r="L48" s="58"/>
    </row>
    <row r="49" spans="1:12" ht="15" x14ac:dyDescent="0.25">
      <c r="A49" s="23"/>
      <c r="B49" s="15"/>
      <c r="C49" s="11"/>
      <c r="D49" s="6"/>
      <c r="E49" s="51"/>
      <c r="F49" s="69"/>
      <c r="G49" s="56"/>
      <c r="H49" s="56"/>
      <c r="I49" s="57"/>
      <c r="J49" s="56"/>
      <c r="K49" s="60"/>
      <c r="L49" s="56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8">SUM(G44:G50)</f>
        <v>18.670000000000002</v>
      </c>
      <c r="H51" s="19">
        <f t="shared" ref="H51" si="19">SUM(H44:H50)</f>
        <v>18.5</v>
      </c>
      <c r="I51" s="19">
        <f t="shared" ref="I51" si="20">SUM(I44:I50)</f>
        <v>74.2</v>
      </c>
      <c r="J51" s="19">
        <f t="shared" ref="J51:L51" si="21">SUM(J44:J50)</f>
        <v>506.87</v>
      </c>
      <c r="K51" s="25"/>
      <c r="L51" s="19">
        <f t="shared" si="21"/>
        <v>84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420</v>
      </c>
      <c r="G62" s="32">
        <f t="shared" ref="G62" si="26">G51+G61</f>
        <v>18.670000000000002</v>
      </c>
      <c r="H62" s="32">
        <f t="shared" ref="H62" si="27">H51+H61</f>
        <v>18.5</v>
      </c>
      <c r="I62" s="32">
        <f t="shared" ref="I62" si="28">I51+I61</f>
        <v>74.2</v>
      </c>
      <c r="J62" s="32">
        <f t="shared" ref="J62:L62" si="29">J51+J61</f>
        <v>506.87</v>
      </c>
      <c r="K62" s="32"/>
      <c r="L62" s="32">
        <f t="shared" si="29"/>
        <v>84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57</v>
      </c>
      <c r="F63" s="70">
        <v>110</v>
      </c>
      <c r="G63" s="56">
        <v>10.45</v>
      </c>
      <c r="H63" s="56">
        <v>10.35</v>
      </c>
      <c r="I63" s="57">
        <v>13.26</v>
      </c>
      <c r="J63" s="56">
        <v>201.39</v>
      </c>
      <c r="K63" s="60">
        <v>468.58699999999999</v>
      </c>
      <c r="L63" s="56">
        <v>45.69</v>
      </c>
    </row>
    <row r="64" spans="1:12" ht="15" x14ac:dyDescent="0.25">
      <c r="A64" s="23"/>
      <c r="B64" s="15"/>
      <c r="C64" s="11"/>
      <c r="D64" s="6"/>
      <c r="E64" s="62" t="s">
        <v>68</v>
      </c>
      <c r="F64" s="65">
        <v>190</v>
      </c>
      <c r="G64" s="65">
        <v>5.79</v>
      </c>
      <c r="H64" s="65">
        <v>9.43</v>
      </c>
      <c r="I64" s="66">
        <v>29.47</v>
      </c>
      <c r="J64" s="65">
        <v>226.93</v>
      </c>
      <c r="K64" s="61">
        <v>332.71</v>
      </c>
      <c r="L64" s="65">
        <v>26.15</v>
      </c>
    </row>
    <row r="65" spans="1:12" ht="15.75" thickBot="1" x14ac:dyDescent="0.3">
      <c r="A65" s="23"/>
      <c r="B65" s="15"/>
      <c r="C65" s="11"/>
      <c r="D65" s="7" t="s">
        <v>22</v>
      </c>
      <c r="E65" s="52" t="s">
        <v>58</v>
      </c>
      <c r="F65" s="58">
        <v>200</v>
      </c>
      <c r="G65" s="58">
        <v>0.3</v>
      </c>
      <c r="H65" s="58">
        <v>0.05</v>
      </c>
      <c r="I65" s="59">
        <v>15.2</v>
      </c>
      <c r="J65" s="58">
        <v>60</v>
      </c>
      <c r="K65" s="67">
        <v>686</v>
      </c>
      <c r="L65" s="58">
        <v>9.4600000000000009</v>
      </c>
    </row>
    <row r="66" spans="1:12" ht="15.75" thickBot="1" x14ac:dyDescent="0.3">
      <c r="A66" s="23"/>
      <c r="B66" s="15"/>
      <c r="C66" s="11"/>
      <c r="D66" s="7" t="s">
        <v>23</v>
      </c>
      <c r="E66" s="62" t="s">
        <v>56</v>
      </c>
      <c r="F66" s="65">
        <v>40</v>
      </c>
      <c r="G66" s="65">
        <v>3.04</v>
      </c>
      <c r="H66" s="65">
        <v>0.32</v>
      </c>
      <c r="I66" s="66">
        <v>23.2</v>
      </c>
      <c r="J66" s="65">
        <v>104.5</v>
      </c>
      <c r="K66" s="67"/>
      <c r="L66" s="65">
        <v>2.7</v>
      </c>
    </row>
    <row r="67" spans="1:12" ht="15" x14ac:dyDescent="0.25">
      <c r="A67" s="23"/>
      <c r="B67" s="15"/>
      <c r="C67" s="11"/>
      <c r="D67" s="7" t="s">
        <v>24</v>
      </c>
      <c r="E67" s="6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/>
      <c r="E68" s="42"/>
      <c r="F68" s="58"/>
      <c r="G68" s="65"/>
      <c r="H68" s="65"/>
      <c r="I68" s="66"/>
      <c r="J68" s="65"/>
      <c r="K68" s="44"/>
      <c r="L68" s="58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19.579999999999998</v>
      </c>
      <c r="H70" s="19">
        <f t="shared" ref="H70" si="31">SUM(H63:H69)</f>
        <v>20.150000000000002</v>
      </c>
      <c r="I70" s="19">
        <f t="shared" ref="I70" si="32">SUM(I63:I69)</f>
        <v>81.13</v>
      </c>
      <c r="J70" s="19">
        <f t="shared" ref="J70:L70" si="33">SUM(J63:J69)</f>
        <v>592.81999999999994</v>
      </c>
      <c r="K70" s="25"/>
      <c r="L70" s="19">
        <f t="shared" si="33"/>
        <v>84.000000000000014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540</v>
      </c>
      <c r="G81" s="32">
        <f t="shared" ref="G81" si="38">G70+G80</f>
        <v>19.579999999999998</v>
      </c>
      <c r="H81" s="32">
        <f t="shared" ref="H81" si="39">H70+H80</f>
        <v>20.150000000000002</v>
      </c>
      <c r="I81" s="32">
        <f t="shared" ref="I81" si="40">I70+I80</f>
        <v>81.13</v>
      </c>
      <c r="J81" s="32">
        <f t="shared" ref="J81:L81" si="41">J70+J80</f>
        <v>592.81999999999994</v>
      </c>
      <c r="K81" s="32"/>
      <c r="L81" s="32">
        <f t="shared" si="41"/>
        <v>84.000000000000014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59</v>
      </c>
      <c r="F82" s="53" t="s">
        <v>69</v>
      </c>
      <c r="G82" s="56">
        <v>12.97</v>
      </c>
      <c r="H82" s="56">
        <v>13.64</v>
      </c>
      <c r="I82" s="57">
        <v>6.83</v>
      </c>
      <c r="J82" s="56">
        <v>198.11</v>
      </c>
      <c r="K82" s="60">
        <v>437</v>
      </c>
      <c r="L82" s="56">
        <v>57.24</v>
      </c>
    </row>
    <row r="83" spans="1:12" ht="15" x14ac:dyDescent="0.25">
      <c r="A83" s="23"/>
      <c r="B83" s="15"/>
      <c r="C83" s="11"/>
      <c r="D83" s="6"/>
      <c r="E83" s="62" t="s">
        <v>60</v>
      </c>
      <c r="F83" s="64">
        <v>180</v>
      </c>
      <c r="G83" s="65">
        <v>3.3</v>
      </c>
      <c r="H83" s="65">
        <v>5.75</v>
      </c>
      <c r="I83" s="66">
        <v>36.58</v>
      </c>
      <c r="J83" s="65">
        <v>233.3</v>
      </c>
      <c r="K83" s="61">
        <v>510</v>
      </c>
      <c r="L83" s="65">
        <v>20.86</v>
      </c>
    </row>
    <row r="84" spans="1:12" ht="15.75" thickBot="1" x14ac:dyDescent="0.3">
      <c r="A84" s="23"/>
      <c r="B84" s="15"/>
      <c r="C84" s="11"/>
      <c r="D84" s="7" t="s">
        <v>22</v>
      </c>
      <c r="E84" s="52" t="s">
        <v>46</v>
      </c>
      <c r="F84" s="54">
        <v>16.666666666666668</v>
      </c>
      <c r="G84" s="58">
        <v>0.19</v>
      </c>
      <c r="H84" s="58">
        <v>0.04</v>
      </c>
      <c r="I84" s="59">
        <v>10.98</v>
      </c>
      <c r="J84" s="58">
        <v>43.9</v>
      </c>
      <c r="K84" s="67">
        <v>685</v>
      </c>
      <c r="L84" s="58">
        <v>3.2</v>
      </c>
    </row>
    <row r="85" spans="1:12" ht="15.75" thickBot="1" x14ac:dyDescent="0.3">
      <c r="A85" s="23"/>
      <c r="B85" s="15"/>
      <c r="C85" s="11"/>
      <c r="D85" s="7" t="s">
        <v>23</v>
      </c>
      <c r="E85" s="62" t="s">
        <v>56</v>
      </c>
      <c r="F85" s="64">
        <v>40</v>
      </c>
      <c r="G85" s="65">
        <v>3.04</v>
      </c>
      <c r="H85" s="65">
        <v>0.32</v>
      </c>
      <c r="I85" s="66">
        <v>23.2</v>
      </c>
      <c r="J85" s="65">
        <v>104.5</v>
      </c>
      <c r="K85" s="67"/>
      <c r="L85" s="65">
        <v>2.7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3"/>
      <c r="B87" s="15"/>
      <c r="C87" s="11"/>
      <c r="D87" s="6"/>
      <c r="E87" s="62"/>
      <c r="F87" s="64"/>
      <c r="G87" s="58"/>
      <c r="H87" s="58"/>
      <c r="I87" s="59"/>
      <c r="J87" s="65"/>
      <c r="K87" s="44"/>
      <c r="L87" s="58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236.66666666666666</v>
      </c>
      <c r="G89" s="19">
        <f t="shared" ref="G89" si="42">SUM(G82:G88)</f>
        <v>19.5</v>
      </c>
      <c r="H89" s="19">
        <f t="shared" ref="H89" si="43">SUM(H82:H88)</f>
        <v>19.75</v>
      </c>
      <c r="I89" s="19">
        <f t="shared" ref="I89" si="44">SUM(I82:I88)</f>
        <v>77.59</v>
      </c>
      <c r="J89" s="19">
        <f t="shared" ref="J89:L89" si="45">SUM(J82:J88)</f>
        <v>579.80999999999995</v>
      </c>
      <c r="K89" s="25"/>
      <c r="L89" s="19">
        <f t="shared" si="45"/>
        <v>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236.66666666666666</v>
      </c>
      <c r="G100" s="32">
        <f t="shared" ref="G100" si="50">G89+G99</f>
        <v>19.5</v>
      </c>
      <c r="H100" s="32">
        <f t="shared" ref="H100" si="51">H89+H99</f>
        <v>19.75</v>
      </c>
      <c r="I100" s="32">
        <f t="shared" ref="I100" si="52">I89+I99</f>
        <v>77.59</v>
      </c>
      <c r="J100" s="32">
        <f t="shared" ref="J100:L100" si="53">J89+J99</f>
        <v>579.80999999999995</v>
      </c>
      <c r="K100" s="32"/>
      <c r="L100" s="32">
        <f t="shared" si="53"/>
        <v>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7.35</v>
      </c>
      <c r="H101" s="40">
        <v>7.39</v>
      </c>
      <c r="I101" s="40">
        <v>18.82</v>
      </c>
      <c r="J101" s="40">
        <v>192.6</v>
      </c>
      <c r="K101" s="41" t="s">
        <v>62</v>
      </c>
      <c r="L101" s="40">
        <v>28.86</v>
      </c>
    </row>
    <row r="102" spans="1:12" ht="15" x14ac:dyDescent="0.25">
      <c r="A102" s="23"/>
      <c r="B102" s="15"/>
      <c r="C102" s="11"/>
      <c r="D102" s="6"/>
      <c r="E102" s="42" t="s">
        <v>70</v>
      </c>
      <c r="F102" s="43">
        <v>120</v>
      </c>
      <c r="G102" s="43">
        <v>7.83</v>
      </c>
      <c r="H102" s="43">
        <v>7.93</v>
      </c>
      <c r="I102" s="43">
        <v>27.9</v>
      </c>
      <c r="J102" s="43">
        <v>305</v>
      </c>
      <c r="K102" s="44">
        <v>489</v>
      </c>
      <c r="L102" s="43">
        <v>45.68</v>
      </c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0.3</v>
      </c>
      <c r="H103" s="43">
        <v>0.05</v>
      </c>
      <c r="I103" s="43">
        <v>15.2</v>
      </c>
      <c r="J103" s="43">
        <v>60</v>
      </c>
      <c r="K103" s="44">
        <v>686</v>
      </c>
      <c r="L103" s="43">
        <v>9.4600000000000009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15.48</v>
      </c>
      <c r="H108" s="19">
        <f t="shared" si="54"/>
        <v>15.370000000000001</v>
      </c>
      <c r="I108" s="19">
        <f t="shared" si="54"/>
        <v>61.92</v>
      </c>
      <c r="J108" s="19">
        <f t="shared" si="54"/>
        <v>557.6</v>
      </c>
      <c r="K108" s="25"/>
      <c r="L108" s="19">
        <f t="shared" ref="L108" si="55">SUM(L101:L107)</f>
        <v>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520</v>
      </c>
      <c r="G119" s="32">
        <f t="shared" ref="G119" si="58">G108+G118</f>
        <v>15.48</v>
      </c>
      <c r="H119" s="32">
        <f t="shared" ref="H119" si="59">H108+H118</f>
        <v>15.370000000000001</v>
      </c>
      <c r="I119" s="32">
        <f t="shared" ref="I119" si="60">I108+I118</f>
        <v>61.92</v>
      </c>
      <c r="J119" s="32">
        <f t="shared" ref="J119:L119" si="61">J108+J118</f>
        <v>557.6</v>
      </c>
      <c r="K119" s="32"/>
      <c r="L119" s="32">
        <f t="shared" si="61"/>
        <v>84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 t="s">
        <v>71</v>
      </c>
      <c r="G120" s="40">
        <v>11.72</v>
      </c>
      <c r="H120" s="40">
        <v>12.49</v>
      </c>
      <c r="I120" s="40">
        <v>20.350000000000001</v>
      </c>
      <c r="J120" s="40">
        <v>164.8</v>
      </c>
      <c r="K120" s="41">
        <v>374</v>
      </c>
      <c r="L120" s="40">
        <v>42.78</v>
      </c>
    </row>
    <row r="121" spans="1:12" ht="15" x14ac:dyDescent="0.25">
      <c r="A121" s="14"/>
      <c r="B121" s="15"/>
      <c r="C121" s="11"/>
      <c r="D121" s="6"/>
      <c r="E121" s="42" t="s">
        <v>72</v>
      </c>
      <c r="F121" s="43">
        <v>180</v>
      </c>
      <c r="G121" s="43">
        <v>4.68</v>
      </c>
      <c r="H121" s="43">
        <v>6.85</v>
      </c>
      <c r="I121" s="43">
        <v>23.99</v>
      </c>
      <c r="J121" s="43">
        <v>202.78</v>
      </c>
      <c r="K121" s="44">
        <v>520.34</v>
      </c>
      <c r="L121" s="43">
        <v>35.32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 t="s">
        <v>45</v>
      </c>
      <c r="G122" s="43">
        <v>0.19</v>
      </c>
      <c r="H122" s="43">
        <v>0.04</v>
      </c>
      <c r="I122" s="43">
        <v>10.98</v>
      </c>
      <c r="J122" s="43">
        <v>43.9</v>
      </c>
      <c r="K122" s="44">
        <v>685</v>
      </c>
      <c r="L122" s="43">
        <v>3.2</v>
      </c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40</v>
      </c>
      <c r="G123" s="43">
        <v>3.04</v>
      </c>
      <c r="H123" s="43">
        <v>0.32</v>
      </c>
      <c r="I123" s="43">
        <v>23.2</v>
      </c>
      <c r="J123" s="43">
        <v>104.5</v>
      </c>
      <c r="K123" s="44"/>
      <c r="L123" s="43">
        <v>2.7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220</v>
      </c>
      <c r="G127" s="19">
        <f t="shared" ref="G127:J127" si="62">SUM(G120:G126)</f>
        <v>19.63</v>
      </c>
      <c r="H127" s="19">
        <f t="shared" si="62"/>
        <v>19.7</v>
      </c>
      <c r="I127" s="19">
        <f t="shared" si="62"/>
        <v>78.52000000000001</v>
      </c>
      <c r="J127" s="19">
        <f t="shared" si="62"/>
        <v>515.98</v>
      </c>
      <c r="K127" s="25"/>
      <c r="L127" s="19">
        <f t="shared" ref="L127" si="63">SUM(L120:L126)</f>
        <v>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220</v>
      </c>
      <c r="G138" s="32">
        <f t="shared" ref="G138" si="66">G127+G137</f>
        <v>19.63</v>
      </c>
      <c r="H138" s="32">
        <f t="shared" ref="H138" si="67">H127+H137</f>
        <v>19.7</v>
      </c>
      <c r="I138" s="32">
        <f t="shared" ref="I138" si="68">I127+I137</f>
        <v>78.52000000000001</v>
      </c>
      <c r="J138" s="32">
        <f t="shared" ref="J138:L138" si="69">J127+J137</f>
        <v>515.98</v>
      </c>
      <c r="K138" s="32"/>
      <c r="L138" s="32">
        <f t="shared" si="69"/>
        <v>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110</v>
      </c>
      <c r="G139" s="40">
        <v>11.7</v>
      </c>
      <c r="H139" s="40">
        <v>12.82</v>
      </c>
      <c r="I139" s="40">
        <v>10.1</v>
      </c>
      <c r="J139" s="40">
        <v>209.28</v>
      </c>
      <c r="K139" s="41">
        <v>498.58699999999999</v>
      </c>
      <c r="L139" s="40">
        <v>52.95</v>
      </c>
    </row>
    <row r="140" spans="1:12" ht="15" x14ac:dyDescent="0.25">
      <c r="A140" s="23"/>
      <c r="B140" s="15"/>
      <c r="C140" s="11"/>
      <c r="D140" s="6"/>
      <c r="E140" s="42" t="s">
        <v>73</v>
      </c>
      <c r="F140" s="43">
        <v>180</v>
      </c>
      <c r="G140" s="43">
        <v>4.8099999999999996</v>
      </c>
      <c r="H140" s="43">
        <v>5.34</v>
      </c>
      <c r="I140" s="43">
        <v>31.79</v>
      </c>
      <c r="J140" s="43">
        <v>194.45</v>
      </c>
      <c r="K140" s="44">
        <v>510.45</v>
      </c>
      <c r="L140" s="43">
        <v>21.85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 t="s">
        <v>42</v>
      </c>
      <c r="G141" s="43">
        <v>0.3</v>
      </c>
      <c r="H141" s="43">
        <v>0.05</v>
      </c>
      <c r="I141" s="43">
        <v>15.2</v>
      </c>
      <c r="J141" s="43">
        <v>60</v>
      </c>
      <c r="K141" s="44">
        <v>686</v>
      </c>
      <c r="L141" s="43">
        <v>6.5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40</v>
      </c>
      <c r="G142" s="43">
        <v>3.04</v>
      </c>
      <c r="H142" s="43">
        <v>0.32</v>
      </c>
      <c r="I142" s="43">
        <v>32.200000000000003</v>
      </c>
      <c r="J142" s="43">
        <v>104.5</v>
      </c>
      <c r="K142" s="44"/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330</v>
      </c>
      <c r="G146" s="19">
        <f t="shared" ref="G146:J146" si="70">SUM(G139:G145)</f>
        <v>19.849999999999998</v>
      </c>
      <c r="H146" s="19">
        <f t="shared" si="70"/>
        <v>18.53</v>
      </c>
      <c r="I146" s="19">
        <f t="shared" si="70"/>
        <v>89.29</v>
      </c>
      <c r="J146" s="19">
        <f t="shared" si="70"/>
        <v>568.23</v>
      </c>
      <c r="K146" s="25"/>
      <c r="L146" s="19">
        <f t="shared" ref="L146" si="71">SUM(L139:L145)</f>
        <v>84.000000000000014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330</v>
      </c>
      <c r="G157" s="32">
        <f t="shared" ref="G157" si="74">G146+G156</f>
        <v>19.849999999999998</v>
      </c>
      <c r="H157" s="32">
        <f t="shared" ref="H157" si="75">H146+H156</f>
        <v>18.53</v>
      </c>
      <c r="I157" s="32">
        <f t="shared" ref="I157" si="76">I146+I156</f>
        <v>89.29</v>
      </c>
      <c r="J157" s="32">
        <f t="shared" ref="J157:L157" si="77">J146+J156</f>
        <v>568.23</v>
      </c>
      <c r="K157" s="32"/>
      <c r="L157" s="32">
        <f t="shared" si="77"/>
        <v>84.000000000000014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200</v>
      </c>
      <c r="G158" s="40">
        <v>12.62</v>
      </c>
      <c r="H158" s="40">
        <v>11.87</v>
      </c>
      <c r="I158" s="40">
        <v>24</v>
      </c>
      <c r="J158" s="40">
        <v>208</v>
      </c>
      <c r="K158" s="41">
        <v>302</v>
      </c>
      <c r="L158" s="40">
        <v>22.8</v>
      </c>
    </row>
    <row r="159" spans="1:12" ht="15" x14ac:dyDescent="0.25">
      <c r="A159" s="23"/>
      <c r="B159" s="15"/>
      <c r="C159" s="11"/>
      <c r="D159" s="6"/>
      <c r="E159" s="42" t="s">
        <v>75</v>
      </c>
      <c r="F159" s="43">
        <v>80</v>
      </c>
      <c r="G159" s="43">
        <v>6.75</v>
      </c>
      <c r="H159" s="43">
        <v>9.8699999999999992</v>
      </c>
      <c r="I159" s="43">
        <v>23.58</v>
      </c>
      <c r="J159" s="43">
        <v>222.6</v>
      </c>
      <c r="K159" s="44">
        <v>11</v>
      </c>
      <c r="L159" s="43">
        <v>39.68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 t="s">
        <v>45</v>
      </c>
      <c r="G160" s="43">
        <v>0.19</v>
      </c>
      <c r="H160" s="43">
        <v>0.04</v>
      </c>
      <c r="I160" s="43">
        <v>10.98</v>
      </c>
      <c r="J160" s="43">
        <v>43.9</v>
      </c>
      <c r="K160" s="44">
        <v>685</v>
      </c>
      <c r="L160" s="43">
        <v>3.2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76</v>
      </c>
      <c r="F162" s="43">
        <v>120</v>
      </c>
      <c r="G162" s="43">
        <v>1.8</v>
      </c>
      <c r="H162" s="43">
        <v>0</v>
      </c>
      <c r="I162" s="43">
        <v>26.88</v>
      </c>
      <c r="J162" s="43">
        <v>114.72</v>
      </c>
      <c r="K162" s="44">
        <v>386</v>
      </c>
      <c r="L162" s="43">
        <v>18.32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21.36</v>
      </c>
      <c r="H165" s="19">
        <f t="shared" si="78"/>
        <v>21.779999999999998</v>
      </c>
      <c r="I165" s="19">
        <f t="shared" si="78"/>
        <v>85.44</v>
      </c>
      <c r="J165" s="19">
        <f t="shared" si="78"/>
        <v>589.22</v>
      </c>
      <c r="K165" s="25"/>
      <c r="L165" s="19">
        <f t="shared" ref="L165" si="79">SUM(L158:L164)</f>
        <v>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400</v>
      </c>
      <c r="G176" s="32">
        <f t="shared" ref="G176" si="82">G165+G175</f>
        <v>21.36</v>
      </c>
      <c r="H176" s="32">
        <f t="shared" ref="H176" si="83">H165+H175</f>
        <v>21.779999999999998</v>
      </c>
      <c r="I176" s="32">
        <f t="shared" ref="I176" si="84">I165+I175</f>
        <v>85.44</v>
      </c>
      <c r="J176" s="32">
        <f t="shared" ref="J176:L176" si="85">J165+J175</f>
        <v>589.22</v>
      </c>
      <c r="K176" s="32"/>
      <c r="L176" s="32">
        <f t="shared" si="85"/>
        <v>84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 t="s">
        <v>78</v>
      </c>
      <c r="G177" s="40">
        <v>11.62</v>
      </c>
      <c r="H177" s="40">
        <v>13.81</v>
      </c>
      <c r="I177" s="40">
        <v>14.92</v>
      </c>
      <c r="J177" s="40">
        <v>199.4</v>
      </c>
      <c r="K177" s="41">
        <v>433</v>
      </c>
      <c r="L177" s="40">
        <v>49.24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180</v>
      </c>
      <c r="G178" s="43">
        <v>5.72</v>
      </c>
      <c r="H178" s="43">
        <v>5.57</v>
      </c>
      <c r="I178" s="43">
        <v>28.2</v>
      </c>
      <c r="J178" s="43">
        <v>189.69</v>
      </c>
      <c r="K178" s="44">
        <v>332</v>
      </c>
      <c r="L178" s="43">
        <v>25.56</v>
      </c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 t="s">
        <v>42</v>
      </c>
      <c r="G179" s="43">
        <v>0.3</v>
      </c>
      <c r="H179" s="43">
        <v>0.05</v>
      </c>
      <c r="I179" s="43">
        <v>15.2</v>
      </c>
      <c r="J179" s="43">
        <v>60</v>
      </c>
      <c r="K179" s="44">
        <v>686</v>
      </c>
      <c r="L179" s="43">
        <v>6.5</v>
      </c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40</v>
      </c>
      <c r="G180" s="43">
        <v>3.04</v>
      </c>
      <c r="H180" s="43">
        <v>0.32</v>
      </c>
      <c r="I180" s="43">
        <v>23.2</v>
      </c>
      <c r="J180" s="43">
        <v>104.5</v>
      </c>
      <c r="K180" s="44"/>
      <c r="L180" s="43">
        <v>2.7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220</v>
      </c>
      <c r="G184" s="19">
        <f t="shared" ref="G184:J184" si="86">SUM(G177:G183)</f>
        <v>20.68</v>
      </c>
      <c r="H184" s="19">
        <f t="shared" si="86"/>
        <v>19.750000000000004</v>
      </c>
      <c r="I184" s="19">
        <f t="shared" si="86"/>
        <v>81.52</v>
      </c>
      <c r="J184" s="19">
        <f t="shared" si="86"/>
        <v>553.59</v>
      </c>
      <c r="K184" s="25"/>
      <c r="L184" s="19">
        <f t="shared" ref="L184" si="87">SUM(L177:L183)</f>
        <v>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220</v>
      </c>
      <c r="G195" s="32">
        <f t="shared" ref="G195" si="90">G184+G194</f>
        <v>20.68</v>
      </c>
      <c r="H195" s="32">
        <f t="shared" ref="H195" si="91">H184+H194</f>
        <v>19.750000000000004</v>
      </c>
      <c r="I195" s="32">
        <f t="shared" ref="I195" si="92">I184+I194</f>
        <v>81.52</v>
      </c>
      <c r="J195" s="32">
        <f t="shared" ref="J195:L195" si="93">J184+J194</f>
        <v>553.59</v>
      </c>
      <c r="K195" s="32"/>
      <c r="L195" s="32">
        <f t="shared" si="93"/>
        <v>84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320.08333333333331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19.356000000000002</v>
      </c>
      <c r="H196" s="34">
        <f t="shared" si="94"/>
        <v>19.270000000000003</v>
      </c>
      <c r="I196" s="34">
        <f t="shared" si="94"/>
        <v>78.570000000000007</v>
      </c>
      <c r="J196" s="34">
        <f t="shared" si="94"/>
        <v>565.43100000000004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2025-01-10T10:29:31Z</dcterms:modified>
</cp:coreProperties>
</file>